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G232"/>
  <c r="F232"/>
  <c r="L222"/>
  <c r="L233" s="1"/>
  <c r="J222"/>
  <c r="J233" s="1"/>
  <c r="I222"/>
  <c r="I233" s="1"/>
  <c r="H222"/>
  <c r="H233" s="1"/>
  <c r="G222"/>
  <c r="F222"/>
  <c r="F233" s="1"/>
  <c r="L213"/>
  <c r="J213"/>
  <c r="I213"/>
  <c r="I214" s="1"/>
  <c r="H213"/>
  <c r="G213"/>
  <c r="G214" s="1"/>
  <c r="F213"/>
  <c r="F214" s="1"/>
  <c r="L203"/>
  <c r="L214" s="1"/>
  <c r="J203"/>
  <c r="J214" s="1"/>
  <c r="I203"/>
  <c r="H203"/>
  <c r="H214" s="1"/>
  <c r="G203"/>
  <c r="F203"/>
  <c r="L194"/>
  <c r="L195" s="1"/>
  <c r="J194"/>
  <c r="I194"/>
  <c r="I195" s="1"/>
  <c r="H194"/>
  <c r="H195" s="1"/>
  <c r="G194"/>
  <c r="G195" s="1"/>
  <c r="F194"/>
  <c r="F195" s="1"/>
  <c r="L184"/>
  <c r="J184"/>
  <c r="J195" s="1"/>
  <c r="I184"/>
  <c r="G184"/>
  <c r="F184"/>
  <c r="F176"/>
  <c r="L175"/>
  <c r="J175"/>
  <c r="I175"/>
  <c r="I176" s="1"/>
  <c r="H175"/>
  <c r="G175"/>
  <c r="G176" s="1"/>
  <c r="F175"/>
  <c r="L165"/>
  <c r="L176" s="1"/>
  <c r="J165"/>
  <c r="J176" s="1"/>
  <c r="I165"/>
  <c r="H165"/>
  <c r="H176" s="1"/>
  <c r="G165"/>
  <c r="F165"/>
  <c r="H157"/>
  <c r="G157"/>
  <c r="F157"/>
  <c r="L156"/>
  <c r="L157" s="1"/>
  <c r="J156"/>
  <c r="I156"/>
  <c r="I157" s="1"/>
  <c r="H156"/>
  <c r="G156"/>
  <c r="F156"/>
  <c r="L146"/>
  <c r="J146"/>
  <c r="J157" s="1"/>
  <c r="I146"/>
  <c r="H146"/>
  <c r="G146"/>
  <c r="F146"/>
  <c r="J138"/>
  <c r="I138"/>
  <c r="H138"/>
  <c r="G138"/>
  <c r="F138"/>
  <c r="L137"/>
  <c r="L138" s="1"/>
  <c r="J137"/>
  <c r="I137"/>
  <c r="H137"/>
  <c r="G137"/>
  <c r="F137"/>
  <c r="L127"/>
  <c r="J127"/>
  <c r="I127"/>
  <c r="H127"/>
  <c r="G127"/>
  <c r="F127"/>
  <c r="G233" l="1"/>
  <c r="J13"/>
  <c r="I13"/>
  <c r="H13"/>
  <c r="G13"/>
  <c r="B233" l="1"/>
  <c r="A233"/>
  <c r="B223"/>
  <c r="A223"/>
  <c r="B214"/>
  <c r="A214"/>
  <c r="B204"/>
  <c r="A204"/>
  <c r="B109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F13"/>
  <c r="H43" l="1"/>
  <c r="I43"/>
  <c r="G24"/>
  <c r="J43"/>
  <c r="G43"/>
  <c r="L43"/>
  <c r="L62"/>
  <c r="J62"/>
  <c r="I62"/>
  <c r="F43"/>
  <c r="F24"/>
  <c r="H81"/>
  <c r="F62"/>
  <c r="J81"/>
  <c r="I81"/>
  <c r="L81"/>
  <c r="G62"/>
  <c r="H62"/>
  <c r="H24"/>
  <c r="I24"/>
  <c r="F100"/>
  <c r="L24"/>
  <c r="G100"/>
  <c r="H100"/>
  <c r="I100"/>
  <c r="F81"/>
  <c r="J100"/>
  <c r="J24"/>
  <c r="G81"/>
  <c r="L100"/>
  <c r="L234" l="1"/>
  <c r="J234"/>
  <c r="I234"/>
  <c r="F234"/>
  <c r="G234"/>
  <c r="H234"/>
</calcChain>
</file>

<file path=xl/sharedStrings.xml><?xml version="1.0" encoding="utf-8"?>
<sst xmlns="http://schemas.openxmlformats.org/spreadsheetml/2006/main" count="447" uniqueCount="114">
  <si>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</si>
  <si>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</si>
  <si>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</si>
  <si>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</si>
  <si>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</si>
  <si>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</si>
  <si>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</si>
  <si>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</si>
  <si>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</si>
  <si>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</si>
  <si>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</si>
  <si>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</si>
  <si>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</si>
  <si>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</si>
  <si>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</si>
  <si>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</si>
  <si>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</si>
  <si>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</si>
  <si>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</si>
  <si>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</si>
  <si>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</si>
  <si>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</si>
  <si>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</si>
  <si>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</si>
  <si>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</si>
  <si>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</si>
  <si>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</si>
  <si>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</si>
  <si>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</si>
  <si>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</si>
  <si>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</si>
  <si>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</si>
  <si>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</si>
  <si>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</si>
  <si>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</si>
  <si>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</si>
  <si>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</si>
  <si>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</si>
  <si>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</si>
  <si>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</si>
  <si>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</si>
  <si>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</si>
  <si>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</si>
  <si>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</si>
  <si>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</si>
  <si>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</si>
  <si>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</si>
  <si>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</si>
  <si>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</si>
  <si>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</si>
  <si>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</si>
  <si>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</si>
  <si>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</si>
  <si>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</si>
  <si>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</si>
  <si>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</si>
  <si>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</si>
  <si>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</si>
  <si>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</si>
  <si>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</si>
  <si>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</si>
  <si>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</si>
  <si>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</si>
  <si>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</si>
  <si>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</si>
  <si>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</si>
  <si>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</si>
  <si>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</si>
  <si>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</si>
  <si>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</si>
  <si>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</si>
  <si>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</si>
  <si>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</si>
  <si>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</si>
  <si>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</si>
  <si>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</si>
  <si>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</si>
  <si>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</si>
  <si>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</si>
  <si>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</si>
  <si>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</si>
  <si>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</si>
  <si>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</si>
  <si>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</si>
  <si>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</si>
  <si>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</si>
  <si>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</si>
  <si>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</si>
  <si>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</si>
  <si>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</si>
  <si>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</si>
  <si>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</si>
  <si>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</si>
  <si>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</si>
  <si>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</si>
  <si>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</si>
  <si>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</si>
  <si>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</si>
  <si>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</si>
  <si>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</si>
  <si>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</si>
  <si>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</si>
  <si>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</si>
  <si>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</si>
  <si>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</si>
  <si>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</si>
  <si>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</si>
  <si>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</si>
  <si>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</si>
  <si>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</si>
  <si>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Директор</t>
  </si>
  <si>
    <t>ГБОУ «ООШ №1 с.п.Кантышево»</t>
  </si>
  <si>
    <t>Осмиев З.Х.</t>
  </si>
  <si>
    <t>январь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</si>
</sst>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3" width="9.140625" style="2"/>
    <col min="15" max="16384" width="9.140625" style="2"/>
  </cols>
  <sheetData>
    <row r="1" spans="1:12">
      <c r="A1" s="59" t="s">
        <v>7</v>
      </c>
      <c r="B1" s="7"/>
      <c r="C1" s="67" t="s">
        <v>111</v>
      </c>
      <c r="D1" s="68"/>
      <c r="E1" s="68"/>
      <c r="F1" s="60" t="s">
        <v>16</v>
      </c>
      <c r="G1" s="7" t="s">
        <v>17</v>
      </c>
      <c r="H1" s="69" t="s">
        <v>110</v>
      </c>
      <c r="I1" s="69"/>
      <c r="J1" s="69"/>
      <c r="K1" s="69"/>
      <c r="L1" s="7"/>
    </row>
    <row r="2" spans="1:12" ht="18.75">
      <c r="A2" s="58" t="s">
        <v>6</v>
      </c>
      <c r="B2" s="7"/>
      <c r="C2" s="7"/>
      <c r="D2" s="59"/>
      <c r="E2" s="7"/>
      <c r="F2" s="7"/>
      <c r="G2" s="7" t="s">
        <v>18</v>
      </c>
      <c r="H2" s="69" t="s">
        <v>112</v>
      </c>
      <c r="I2" s="69"/>
      <c r="J2" s="69"/>
      <c r="K2" s="69"/>
      <c r="L2" s="7"/>
    </row>
    <row r="3" spans="1:12" ht="17.25" customHeight="1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10</v>
      </c>
      <c r="I3" s="4" t="s">
        <v>113</v>
      </c>
      <c r="J3" s="5">
        <v>2025</v>
      </c>
      <c r="K3" s="6"/>
      <c r="L3" s="7"/>
    </row>
    <row r="4" spans="1:12" ht="15.75" thickBot="1">
      <c r="A4" s="62" t="s">
        <v>109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4.5" thickBot="1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.75" thickBot="1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>
      <c r="A44" s="14">
        <v>1</v>
      </c>
      <c r="B44" s="15">
        <v>3</v>
      </c>
      <c r="C44" s="16" t="s">
        <v>20</v>
      </c>
      <c r="D44" s="17" t="s">
        <v>21</v>
      </c>
      <c r="E44" s="48" t="s">
        <v>107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108</v>
      </c>
      <c r="L44" s="19">
        <v>47.44</v>
      </c>
    </row>
    <row r="45" spans="1:12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106</v>
      </c>
      <c r="L73" s="30">
        <v>20.92</v>
      </c>
    </row>
    <row r="74" spans="1:12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>
      <c r="A101" s="14">
        <v>1</v>
      </c>
      <c r="B101" s="15">
        <v>6</v>
      </c>
      <c r="C101" s="16" t="s">
        <v>20</v>
      </c>
      <c r="D101" s="17" t="s">
        <v>21</v>
      </c>
      <c r="E101" s="48"/>
      <c r="F101" s="49"/>
      <c r="G101" s="49"/>
      <c r="H101" s="49"/>
      <c r="I101" s="49"/>
      <c r="J101" s="49"/>
      <c r="K101" s="20"/>
      <c r="L101" s="19"/>
    </row>
    <row r="102" spans="1:12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>
      <c r="A103" s="21"/>
      <c r="B103" s="22"/>
      <c r="C103" s="23"/>
      <c r="D103" s="28" t="s">
        <v>22</v>
      </c>
      <c r="E103" s="29"/>
      <c r="F103" s="30"/>
      <c r="G103" s="30"/>
      <c r="H103" s="30"/>
      <c r="I103" s="30"/>
      <c r="J103" s="30"/>
      <c r="K103" s="27"/>
      <c r="L103" s="26"/>
    </row>
    <row r="104" spans="1:12">
      <c r="A104" s="21"/>
      <c r="B104" s="22"/>
      <c r="C104" s="23"/>
      <c r="D104" s="28" t="s">
        <v>23</v>
      </c>
      <c r="E104" s="29"/>
      <c r="F104" s="30"/>
      <c r="G104" s="30"/>
      <c r="H104" s="30"/>
      <c r="I104" s="30"/>
      <c r="J104" s="30"/>
      <c r="K104" s="27"/>
      <c r="L104" s="26"/>
    </row>
    <row r="105" spans="1:12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>
      <c r="A106" s="21"/>
      <c r="B106" s="22"/>
      <c r="C106" s="23"/>
      <c r="D106" s="24"/>
      <c r="E106" s="29"/>
      <c r="F106" s="30"/>
      <c r="G106" s="30"/>
      <c r="H106" s="30"/>
      <c r="I106" s="30"/>
      <c r="J106" s="30"/>
      <c r="K106" s="27"/>
      <c r="L106" s="26"/>
    </row>
    <row r="107" spans="1:12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>
      <c r="A108" s="31"/>
      <c r="B108" s="32"/>
      <c r="C108" s="33"/>
      <c r="D108" s="34" t="s">
        <v>33</v>
      </c>
      <c r="E108" s="35"/>
      <c r="F108" s="37">
        <f>SUM(F101:F107)</f>
        <v>0</v>
      </c>
      <c r="G108" s="37">
        <f t="shared" ref="G108:J108" si="53">SUM(G101:G107)</f>
        <v>0</v>
      </c>
      <c r="H108" s="37">
        <f t="shared" si="53"/>
        <v>0</v>
      </c>
      <c r="I108" s="37">
        <f t="shared" si="53"/>
        <v>0</v>
      </c>
      <c r="J108" s="37">
        <f t="shared" si="53"/>
        <v>0</v>
      </c>
      <c r="K108" s="42"/>
      <c r="L108" s="36">
        <f t="shared" ref="L108" si="54">SUM(L101:L107)</f>
        <v>0</v>
      </c>
    </row>
    <row r="109" spans="1:12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>
      <c r="A110" s="21"/>
      <c r="B110" s="22"/>
      <c r="C110" s="23"/>
      <c r="D110" s="28" t="s">
        <v>27</v>
      </c>
      <c r="E110" s="29" t="s">
        <v>100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101</v>
      </c>
      <c r="L110" s="26">
        <v>10.130000000000001</v>
      </c>
    </row>
    <row r="111" spans="1:12">
      <c r="A111" s="21"/>
      <c r="B111" s="22"/>
      <c r="C111" s="23"/>
      <c r="D111" s="28" t="s">
        <v>28</v>
      </c>
      <c r="E111" s="29" t="s">
        <v>102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103</v>
      </c>
      <c r="L111" s="26">
        <v>47.17</v>
      </c>
    </row>
    <row r="112" spans="1:12">
      <c r="A112" s="21"/>
      <c r="B112" s="22"/>
      <c r="C112" s="23"/>
      <c r="D112" s="28" t="s">
        <v>29</v>
      </c>
      <c r="E112" s="29" t="s">
        <v>104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105</v>
      </c>
      <c r="L112" s="26">
        <v>5.54</v>
      </c>
    </row>
    <row r="113" spans="1:12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>
      <c r="A119" s="43">
        <f>A101</f>
        <v>1</v>
      </c>
      <c r="B119" s="44">
        <f>B101</f>
        <v>6</v>
      </c>
      <c r="C119" s="65" t="s">
        <v>4</v>
      </c>
      <c r="D119" s="66"/>
      <c r="E119" s="45"/>
      <c r="F119" s="46">
        <f>F108+F118</f>
        <v>760</v>
      </c>
      <c r="G119" s="46">
        <f t="shared" ref="G119:J119" si="57">G108+G118</f>
        <v>25</v>
      </c>
      <c r="H119" s="46">
        <f t="shared" si="57"/>
        <v>25</v>
      </c>
      <c r="I119" s="46">
        <f t="shared" si="57"/>
        <v>97</v>
      </c>
      <c r="J119" s="46">
        <f t="shared" si="57"/>
        <v>713</v>
      </c>
      <c r="K119" s="64"/>
      <c r="L119" s="46">
        <f t="shared" ref="L119" si="58">L108+L118</f>
        <v>74.620000000000019</v>
      </c>
    </row>
    <row r="120" spans="1:12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>
      <c r="A158" s="14">
        <v>2</v>
      </c>
      <c r="B158" s="15">
        <v>3</v>
      </c>
      <c r="C158" s="16" t="s">
        <v>20</v>
      </c>
      <c r="D158" s="17" t="s">
        <v>21</v>
      </c>
      <c r="E158" s="48" t="s">
        <v>107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108</v>
      </c>
      <c r="L158" s="19">
        <v>47.44</v>
      </c>
    </row>
    <row r="159" spans="1:12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106</v>
      </c>
      <c r="L187" s="30">
        <v>20.92</v>
      </c>
    </row>
    <row r="188" spans="1:12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>
      <c r="A215" s="14">
        <v>2</v>
      </c>
      <c r="B215" s="15">
        <v>6</v>
      </c>
      <c r="C215" s="16" t="s">
        <v>20</v>
      </c>
      <c r="D215" s="17" t="s">
        <v>21</v>
      </c>
      <c r="E215" s="48"/>
      <c r="F215" s="49"/>
      <c r="G215" s="49"/>
      <c r="H215" s="49"/>
      <c r="I215" s="49"/>
      <c r="J215" s="49"/>
      <c r="K215" s="20"/>
      <c r="L215" s="19"/>
    </row>
    <row r="216" spans="1:12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>
      <c r="A217" s="21"/>
      <c r="B217" s="22"/>
      <c r="C217" s="23"/>
      <c r="D217" s="28" t="s">
        <v>22</v>
      </c>
      <c r="E217" s="29"/>
      <c r="F217" s="30"/>
      <c r="G217" s="30"/>
      <c r="H217" s="30"/>
      <c r="I217" s="30"/>
      <c r="J217" s="30"/>
      <c r="K217" s="27"/>
      <c r="L217" s="26"/>
    </row>
    <row r="218" spans="1:12">
      <c r="A218" s="21"/>
      <c r="B218" s="22"/>
      <c r="C218" s="23"/>
      <c r="D218" s="28" t="s">
        <v>23</v>
      </c>
      <c r="E218" s="29"/>
      <c r="F218" s="30"/>
      <c r="G218" s="30"/>
      <c r="H218" s="30"/>
      <c r="I218" s="30"/>
      <c r="J218" s="30"/>
      <c r="K218" s="27"/>
      <c r="L218" s="26"/>
    </row>
    <row r="219" spans="1:12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>
      <c r="A220" s="21"/>
      <c r="B220" s="22"/>
      <c r="C220" s="23"/>
      <c r="D220" s="24"/>
      <c r="E220" s="29"/>
      <c r="F220" s="30"/>
      <c r="G220" s="30"/>
      <c r="H220" s="30"/>
      <c r="I220" s="30"/>
      <c r="J220" s="30"/>
      <c r="K220" s="27"/>
      <c r="L220" s="26"/>
    </row>
    <row r="221" spans="1:12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>
      <c r="A222" s="31"/>
      <c r="B222" s="32"/>
      <c r="C222" s="33"/>
      <c r="D222" s="34" t="s">
        <v>33</v>
      </c>
      <c r="E222" s="35"/>
      <c r="F222" s="37">
        <f>SUM(F215:F221)</f>
        <v>0</v>
      </c>
      <c r="G222" s="37">
        <f t="shared" ref="G222:J222" si="90">SUM(G215:G221)</f>
        <v>0</v>
      </c>
      <c r="H222" s="37">
        <f t="shared" si="90"/>
        <v>0</v>
      </c>
      <c r="I222" s="37">
        <f t="shared" si="90"/>
        <v>0</v>
      </c>
      <c r="J222" s="37">
        <f t="shared" si="90"/>
        <v>0</v>
      </c>
      <c r="K222" s="42"/>
      <c r="L222" s="36">
        <f t="shared" ref="L222" si="91">SUM(L215:L221)</f>
        <v>0</v>
      </c>
    </row>
    <row r="223" spans="1:12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>
      <c r="A224" s="21"/>
      <c r="B224" s="22"/>
      <c r="C224" s="23"/>
      <c r="D224" s="28" t="s">
        <v>27</v>
      </c>
      <c r="E224" s="29" t="s">
        <v>100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101</v>
      </c>
      <c r="L224" s="26">
        <v>10.130000000000001</v>
      </c>
    </row>
    <row r="225" spans="1:12">
      <c r="A225" s="21"/>
      <c r="B225" s="22"/>
      <c r="C225" s="23"/>
      <c r="D225" s="28" t="s">
        <v>28</v>
      </c>
      <c r="E225" s="29" t="s">
        <v>102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103</v>
      </c>
      <c r="L225" s="26">
        <v>47.17</v>
      </c>
    </row>
    <row r="226" spans="1:12">
      <c r="A226" s="21"/>
      <c r="B226" s="22"/>
      <c r="C226" s="23"/>
      <c r="D226" s="28" t="s">
        <v>29</v>
      </c>
      <c r="E226" s="29" t="s">
        <v>104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105</v>
      </c>
      <c r="L226" s="26">
        <v>5.54</v>
      </c>
    </row>
    <row r="227" spans="1:12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>
      <c r="A233" s="43">
        <f>A215</f>
        <v>2</v>
      </c>
      <c r="B233" s="44">
        <f>B215</f>
        <v>6</v>
      </c>
      <c r="C233" s="65" t="s">
        <v>4</v>
      </c>
      <c r="D233" s="66"/>
      <c r="E233" s="45"/>
      <c r="F233" s="46">
        <f>F222+F232</f>
        <v>760</v>
      </c>
      <c r="G233" s="46">
        <f t="shared" ref="G233:J233" si="94">G222+G232</f>
        <v>25</v>
      </c>
      <c r="H233" s="46">
        <f t="shared" si="94"/>
        <v>25</v>
      </c>
      <c r="I233" s="46">
        <f t="shared" si="94"/>
        <v>97</v>
      </c>
      <c r="J233" s="46">
        <f t="shared" si="94"/>
        <v>713</v>
      </c>
      <c r="K233" s="64"/>
      <c r="L233" s="46">
        <f t="shared" ref="L233" si="95">L222+L232</f>
        <v>74.620000000000019</v>
      </c>
    </row>
    <row r="234" spans="1:12" ht="13.9" customHeight="1" thickBot="1">
      <c r="A234" s="54"/>
      <c r="B234" s="55"/>
      <c r="C234" s="70" t="s">
        <v>5</v>
      </c>
      <c r="D234" s="71"/>
      <c r="E234" s="72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1280.6666666666667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39.5</v>
      </c>
      <c r="H234" s="56">
        <f t="shared" si="96"/>
        <v>40.166666666666664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157.66666666666666</v>
      </c>
      <c r="J234" s="56">
        <f t="shared" si="96"/>
        <v>1152.5</v>
      </c>
      <c r="K234" s="56"/>
      <c r="L234" s="56">
        <f t="shared" si="96"/>
        <v>136.80333333333337</v>
      </c>
    </row>
  </sheetData>
  <sheetProtection sheet="1" selectLockedCells="1"/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2024-08-12T08:36:07Z</cp:lastPrinted>
  <dcterms:created xsi:type="dcterms:W3CDTF">2022-05-16T14:23:56Z</dcterms:created>
  <dcterms:modified xsi:type="dcterms:W3CDTF">2025-01-10T16:22:08Z</dcterms:modified>
</cp:coreProperties>
</file>